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678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9" i="1" l="1"/>
  <c r="G56" i="1"/>
  <c r="G55" i="1" s="1"/>
  <c r="G51" i="1" s="1"/>
  <c r="G53" i="1"/>
  <c r="G52" i="1"/>
  <c r="G46" i="1"/>
  <c r="G41" i="1"/>
  <c r="G40" i="1"/>
  <c r="G38" i="1"/>
  <c r="G37" i="1" s="1"/>
  <c r="G35" i="1"/>
  <c r="G34" i="1" s="1"/>
  <c r="G32" i="1"/>
  <c r="G31" i="1" s="1"/>
  <c r="G29" i="1"/>
  <c r="G24" i="1"/>
  <c r="G21" i="1"/>
  <c r="G20" i="1" s="1"/>
  <c r="G17" i="1"/>
  <c r="G16" i="1"/>
  <c r="G12" i="1"/>
  <c r="G11" i="1" s="1"/>
  <c r="G10" i="1" l="1"/>
  <c r="G58" i="1"/>
  <c r="G61" i="1" l="1"/>
  <c r="G63" i="1"/>
  <c r="G65" i="1" s="1"/>
  <c r="G66" i="1" s="1"/>
</calcChain>
</file>

<file path=xl/sharedStrings.xml><?xml version="1.0" encoding="utf-8"?>
<sst xmlns="http://schemas.openxmlformats.org/spreadsheetml/2006/main" count="127" uniqueCount="70">
  <si>
    <t>工事費内訳書</t>
  </si>
  <si>
    <t>住　　　　所</t>
  </si>
  <si>
    <t>商号又は名称</t>
  </si>
  <si>
    <t>代 表 者 名</t>
  </si>
  <si>
    <t>工 事 名</t>
  </si>
  <si>
    <t>Ｒ２馬土　国道４９２号　美・穴吹両地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</si>
  <si>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</si>
  <si>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</si>
  <si>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</si>
  <si>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</si>
  <si>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</si>
  <si>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</si>
  <si>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</si>
  <si>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</si>
  <si>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道路土工</t>
  </si>
  <si>
    <t>路体盛土工</t>
  </si>
  <si>
    <t>m3</t>
  </si>
  <si>
    <t>表土剥ぎ取り</t>
  </si>
  <si>
    <t>表土剥ぎ取り戻し</t>
  </si>
  <si>
    <t>路体(築堤)盛土</t>
  </si>
  <si>
    <t>舗装工</t>
  </si>
  <si>
    <t>舗装打換え工</t>
  </si>
  <si>
    <t>歩道舗装工　
　一般部</t>
  </si>
  <si>
    <t>m2</t>
  </si>
  <si>
    <t>歩道舗装工　
　乗入部</t>
  </si>
  <si>
    <t>排水構造物工</t>
  </si>
  <si>
    <t>作業土工</t>
  </si>
  <si>
    <t>床掘り</t>
  </si>
  <si>
    <t>埋戻し</t>
  </si>
  <si>
    <t>側溝工</t>
  </si>
  <si>
    <t>L型側溝
　一般部</t>
  </si>
  <si>
    <t>m</t>
  </si>
  <si>
    <t>L型側溝
　擦り付け部</t>
  </si>
  <si>
    <t>L型側溝
　乗入れ部</t>
  </si>
  <si>
    <t>境界ﾌﾞﾛｯｸ</t>
  </si>
  <si>
    <t>場所打水路工</t>
  </si>
  <si>
    <t>現場打水路
　U型水路</t>
  </si>
  <si>
    <t>渡版工</t>
  </si>
  <si>
    <t>坂路工</t>
  </si>
  <si>
    <t>防護柵工</t>
  </si>
  <si>
    <t>防止柵工</t>
  </si>
  <si>
    <t>転落(横断)防止柵</t>
  </si>
  <si>
    <t>構造物撤去工</t>
  </si>
  <si>
    <t>構造物取壊し工</t>
  </si>
  <si>
    <t>ｺﾝｸﾘｰﾄ構造物取壊し</t>
  </si>
  <si>
    <t>舗装版切断</t>
  </si>
  <si>
    <t>舗装版破砕</t>
  </si>
  <si>
    <t>転落防止柵撤去</t>
  </si>
  <si>
    <t>運搬処理工</t>
  </si>
  <si>
    <t>殻運搬　</t>
  </si>
  <si>
    <t>殻運搬</t>
  </si>
  <si>
    <t>殻処分　</t>
  </si>
  <si>
    <t>殻処分</t>
  </si>
  <si>
    <t>道路修繕</t>
  </si>
  <si>
    <t>縁石工</t>
  </si>
  <si>
    <t>歩車道境界ﾌﾞﾛｯｸ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</si>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</sst>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G11+G16+G20+G31+G34+G37+G40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16</v>
      </c>
      <c r="F12" s="9">
        <v>42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17</v>
      </c>
      <c r="E13" s="8" t="s">
        <v>16</v>
      </c>
      <c r="F13" s="9">
        <v>5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16</v>
      </c>
      <c r="F14" s="9">
        <v>2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16</v>
      </c>
      <c r="F15" s="9">
        <v>35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24" t="s">
        <v>20</v>
      </c>
      <c r="C16" s="24"/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G18+G19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10">
        <v>44.6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23</v>
      </c>
      <c r="F19" s="10">
        <v>26.4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25</v>
      </c>
      <c r="C20" s="24"/>
      <c r="D20" s="24"/>
      <c r="E20" s="8" t="s">
        <v>13</v>
      </c>
      <c r="F20" s="9">
        <v>1</v>
      </c>
      <c r="G20" s="11">
        <f>G21+G24+G29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26</v>
      </c>
      <c r="D21" s="24"/>
      <c r="E21" s="8" t="s">
        <v>13</v>
      </c>
      <c r="F21" s="9">
        <v>1</v>
      </c>
      <c r="G21" s="11">
        <f>G22+G23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16</v>
      </c>
      <c r="F22" s="9">
        <v>30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16</v>
      </c>
      <c r="F23" s="9">
        <v>7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29</v>
      </c>
      <c r="D24" s="24"/>
      <c r="E24" s="8" t="s">
        <v>13</v>
      </c>
      <c r="F24" s="9">
        <v>1</v>
      </c>
      <c r="G24" s="11">
        <f>G25+G26+G27+G28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31</v>
      </c>
      <c r="F25" s="10">
        <v>8.1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31</v>
      </c>
      <c r="F26" s="10">
        <v>5.4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31</v>
      </c>
      <c r="F27" s="10">
        <v>4.5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31</v>
      </c>
      <c r="F28" s="9">
        <v>18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35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31</v>
      </c>
      <c r="F30" s="10">
        <v>17.7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24" t="s">
        <v>37</v>
      </c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37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37</v>
      </c>
      <c r="E33" s="8" t="s">
        <v>13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24" t="s">
        <v>38</v>
      </c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2</v>
      </c>
    </row>
    <row r="35" spans="1:10" ht="42" customHeight="1" x14ac:dyDescent="0.15">
      <c r="A35" s="6"/>
      <c r="B35" s="7"/>
      <c r="C35" s="24" t="s">
        <v>38</v>
      </c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38</v>
      </c>
      <c r="E36" s="8" t="s">
        <v>13</v>
      </c>
      <c r="F36" s="9">
        <v>1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24" t="s">
        <v>39</v>
      </c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24" t="s">
        <v>40</v>
      </c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41</v>
      </c>
      <c r="E39" s="8" t="s">
        <v>31</v>
      </c>
      <c r="F39" s="10">
        <v>13.5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24" t="s">
        <v>42</v>
      </c>
      <c r="C40" s="24"/>
      <c r="D40" s="24"/>
      <c r="E40" s="8" t="s">
        <v>13</v>
      </c>
      <c r="F40" s="9">
        <v>1</v>
      </c>
      <c r="G40" s="11">
        <f>G41+G46</f>
        <v>0</v>
      </c>
      <c r="I40" s="13">
        <v>31</v>
      </c>
      <c r="J40" s="14">
        <v>2</v>
      </c>
    </row>
    <row r="41" spans="1:10" ht="42" customHeight="1" x14ac:dyDescent="0.15">
      <c r="A41" s="6"/>
      <c r="B41" s="7"/>
      <c r="C41" s="24" t="s">
        <v>43</v>
      </c>
      <c r="D41" s="24"/>
      <c r="E41" s="8" t="s">
        <v>13</v>
      </c>
      <c r="F41" s="9">
        <v>1</v>
      </c>
      <c r="G41" s="11">
        <f>G42+G43+G44+G45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44</v>
      </c>
      <c r="E42" s="8" t="s">
        <v>16</v>
      </c>
      <c r="F42" s="10">
        <v>12.4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45</v>
      </c>
      <c r="E43" s="8" t="s">
        <v>31</v>
      </c>
      <c r="F43" s="9">
        <v>26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46</v>
      </c>
      <c r="E44" s="8" t="s">
        <v>23</v>
      </c>
      <c r="F44" s="9">
        <v>37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47</v>
      </c>
      <c r="E45" s="8" t="s">
        <v>31</v>
      </c>
      <c r="F45" s="9">
        <v>17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24" t="s">
        <v>48</v>
      </c>
      <c r="D46" s="24"/>
      <c r="E46" s="8" t="s">
        <v>13</v>
      </c>
      <c r="F46" s="9">
        <v>1</v>
      </c>
      <c r="G46" s="11">
        <f>G47+G48+G49+G50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49</v>
      </c>
      <c r="E47" s="8" t="s">
        <v>16</v>
      </c>
      <c r="F47" s="9">
        <v>12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50</v>
      </c>
      <c r="E48" s="8" t="s">
        <v>16</v>
      </c>
      <c r="F48" s="10">
        <v>1.5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51</v>
      </c>
      <c r="E49" s="8" t="s">
        <v>16</v>
      </c>
      <c r="F49" s="9">
        <v>12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52</v>
      </c>
      <c r="E50" s="8" t="s">
        <v>16</v>
      </c>
      <c r="F50" s="10">
        <v>1.5</v>
      </c>
      <c r="G50" s="12"/>
      <c r="I50" s="13">
        <v>41</v>
      </c>
      <c r="J50" s="14">
        <v>4</v>
      </c>
    </row>
    <row r="51" spans="1:10" ht="42" customHeight="1" x14ac:dyDescent="0.15">
      <c r="A51" s="23" t="s">
        <v>53</v>
      </c>
      <c r="B51" s="24"/>
      <c r="C51" s="24"/>
      <c r="D51" s="24"/>
      <c r="E51" s="8" t="s">
        <v>13</v>
      </c>
      <c r="F51" s="9">
        <v>1</v>
      </c>
      <c r="G51" s="11">
        <f>G52+G55</f>
        <v>0</v>
      </c>
      <c r="I51" s="13">
        <v>42</v>
      </c>
      <c r="J51" s="14">
        <v>1</v>
      </c>
    </row>
    <row r="52" spans="1:10" ht="42" customHeight="1" x14ac:dyDescent="0.15">
      <c r="A52" s="6"/>
      <c r="B52" s="24" t="s">
        <v>54</v>
      </c>
      <c r="C52" s="24"/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2</v>
      </c>
    </row>
    <row r="53" spans="1:10" ht="42" customHeight="1" x14ac:dyDescent="0.15">
      <c r="A53" s="6"/>
      <c r="B53" s="7"/>
      <c r="C53" s="24" t="s">
        <v>54</v>
      </c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4" t="s">
        <v>55</v>
      </c>
      <c r="E54" s="8" t="s">
        <v>31</v>
      </c>
      <c r="F54" s="9">
        <v>4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24" t="s">
        <v>56</v>
      </c>
      <c r="C55" s="24"/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2</v>
      </c>
    </row>
    <row r="56" spans="1:10" ht="42" customHeight="1" x14ac:dyDescent="0.15">
      <c r="A56" s="6"/>
      <c r="B56" s="7"/>
      <c r="C56" s="24" t="s">
        <v>57</v>
      </c>
      <c r="D56" s="24"/>
      <c r="E56" s="8" t="s">
        <v>13</v>
      </c>
      <c r="F56" s="9">
        <v>1</v>
      </c>
      <c r="G56" s="11">
        <f>G57</f>
        <v>0</v>
      </c>
      <c r="I56" s="13">
        <v>47</v>
      </c>
      <c r="J56" s="14">
        <v>3</v>
      </c>
    </row>
    <row r="57" spans="1:10" ht="42" customHeight="1" x14ac:dyDescent="0.15">
      <c r="A57" s="6"/>
      <c r="B57" s="7"/>
      <c r="C57" s="7"/>
      <c r="D57" s="24" t="s">
        <v>58</v>
      </c>
      <c r="E57" s="8" t="s">
        <v>59</v>
      </c>
      <c r="F57" s="9">
        <v>15</v>
      </c>
      <c r="G57" s="12"/>
      <c r="I57" s="13">
        <v>48</v>
      </c>
      <c r="J57" s="14">
        <v>4</v>
      </c>
    </row>
    <row r="58" spans="1:10" ht="42" customHeight="1" x14ac:dyDescent="0.15">
      <c r="A58" s="23" t="s">
        <v>60</v>
      </c>
      <c r="B58" s="24"/>
      <c r="C58" s="24"/>
      <c r="D58" s="24"/>
      <c r="E58" s="8" t="s">
        <v>13</v>
      </c>
      <c r="F58" s="9">
        <v>1</v>
      </c>
      <c r="G58" s="11">
        <f>G11+G16+G20+G31+G34+G37+G40+G52+G55</f>
        <v>0</v>
      </c>
      <c r="I58" s="13">
        <v>49</v>
      </c>
      <c r="J58" s="14">
        <v>20</v>
      </c>
    </row>
    <row r="59" spans="1:10" ht="42" customHeight="1" x14ac:dyDescent="0.15">
      <c r="A59" s="23" t="s">
        <v>61</v>
      </c>
      <c r="B59" s="24"/>
      <c r="C59" s="24"/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200</v>
      </c>
    </row>
    <row r="60" spans="1:10" ht="42" customHeight="1" x14ac:dyDescent="0.15">
      <c r="A60" s="6"/>
      <c r="B60" s="24" t="s">
        <v>62</v>
      </c>
      <c r="C60" s="24"/>
      <c r="D60" s="24"/>
      <c r="E60" s="8" t="s">
        <v>13</v>
      </c>
      <c r="F60" s="9">
        <v>1</v>
      </c>
      <c r="G60" s="12"/>
      <c r="I60" s="13">
        <v>51</v>
      </c>
      <c r="J60" s="14"/>
    </row>
    <row r="61" spans="1:10" ht="42" customHeight="1" x14ac:dyDescent="0.15">
      <c r="A61" s="23" t="s">
        <v>63</v>
      </c>
      <c r="B61" s="24"/>
      <c r="C61" s="24"/>
      <c r="D61" s="24"/>
      <c r="E61" s="8" t="s">
        <v>13</v>
      </c>
      <c r="F61" s="9">
        <v>1</v>
      </c>
      <c r="G61" s="11">
        <f>G58+G59</f>
        <v>0</v>
      </c>
      <c r="I61" s="13">
        <v>52</v>
      </c>
      <c r="J61" s="14"/>
    </row>
    <row r="62" spans="1:10" ht="42" customHeight="1" x14ac:dyDescent="0.15">
      <c r="A62" s="6"/>
      <c r="B62" s="24" t="s">
        <v>64</v>
      </c>
      <c r="C62" s="24"/>
      <c r="D62" s="24"/>
      <c r="E62" s="8" t="s">
        <v>13</v>
      </c>
      <c r="F62" s="9">
        <v>1</v>
      </c>
      <c r="G62" s="12"/>
      <c r="I62" s="13">
        <v>53</v>
      </c>
      <c r="J62" s="14">
        <v>210</v>
      </c>
    </row>
    <row r="63" spans="1:10" ht="42" customHeight="1" x14ac:dyDescent="0.15">
      <c r="A63" s="23" t="s">
        <v>65</v>
      </c>
      <c r="B63" s="24"/>
      <c r="C63" s="24"/>
      <c r="D63" s="24"/>
      <c r="E63" s="8" t="s">
        <v>13</v>
      </c>
      <c r="F63" s="9">
        <v>1</v>
      </c>
      <c r="G63" s="11">
        <f>G58+G59+G62</f>
        <v>0</v>
      </c>
      <c r="I63" s="13">
        <v>54</v>
      </c>
      <c r="J63" s="14"/>
    </row>
    <row r="64" spans="1:10" ht="42" customHeight="1" x14ac:dyDescent="0.15">
      <c r="A64" s="6"/>
      <c r="B64" s="24" t="s">
        <v>66</v>
      </c>
      <c r="C64" s="24"/>
      <c r="D64" s="24"/>
      <c r="E64" s="8" t="s">
        <v>13</v>
      </c>
      <c r="F64" s="9">
        <v>1</v>
      </c>
      <c r="G64" s="12"/>
      <c r="I64" s="13">
        <v>55</v>
      </c>
      <c r="J64" s="14">
        <v>220</v>
      </c>
    </row>
    <row r="65" spans="1:10" ht="42" customHeight="1" x14ac:dyDescent="0.15">
      <c r="A65" s="23" t="s">
        <v>67</v>
      </c>
      <c r="B65" s="24"/>
      <c r="C65" s="24"/>
      <c r="D65" s="24"/>
      <c r="E65" s="8" t="s">
        <v>13</v>
      </c>
      <c r="F65" s="9">
        <v>1</v>
      </c>
      <c r="G65" s="11">
        <f>G63+G64</f>
        <v>0</v>
      </c>
      <c r="I65" s="13">
        <v>56</v>
      </c>
      <c r="J65" s="14">
        <v>30</v>
      </c>
    </row>
    <row r="66" spans="1:10" ht="42" customHeight="1" x14ac:dyDescent="0.15">
      <c r="A66" s="25" t="s">
        <v>68</v>
      </c>
      <c r="B66" s="26"/>
      <c r="C66" s="26"/>
      <c r="D66" s="26"/>
      <c r="E66" s="15" t="s">
        <v>69</v>
      </c>
      <c r="F66" s="16" t="s">
        <v>69</v>
      </c>
      <c r="G66" s="17">
        <f>G65</f>
        <v>0</v>
      </c>
      <c r="I66" s="18">
        <v>57</v>
      </c>
      <c r="J66" s="18">
        <v>90</v>
      </c>
    </row>
  </sheetData>
  <sheetProtection sheet="1"/>
  <mergeCells count="63">
    <mergeCell ref="B64:D64"/>
    <mergeCell ref="A65:D65"/>
    <mergeCell ref="A66:D66"/>
    <mergeCell ref="A59:D59"/>
    <mergeCell ref="B60:D60"/>
    <mergeCell ref="A61:D61"/>
    <mergeCell ref="B62:D62"/>
    <mergeCell ref="A63:D63"/>
    <mergeCell ref="D54"/>
    <mergeCell ref="B55:D55"/>
    <mergeCell ref="C56:D56"/>
    <mergeCell ref="D57"/>
    <mergeCell ref="A58:D58"/>
    <mergeCell ref="D49"/>
    <mergeCell ref="D50"/>
    <mergeCell ref="A51:D51"/>
    <mergeCell ref="B52:D52"/>
    <mergeCell ref="C53:D53"/>
    <mergeCell ref="D44"/>
    <mergeCell ref="D45"/>
    <mergeCell ref="C46:D46"/>
    <mergeCell ref="D47"/>
    <mergeCell ref="D48"/>
    <mergeCell ref="D39"/>
    <mergeCell ref="B40:D40"/>
    <mergeCell ref="C41:D41"/>
    <mergeCell ref="D42"/>
    <mergeCell ref="D43"/>
    <mergeCell ref="B34:D34"/>
    <mergeCell ref="C35:D35"/>
    <mergeCell ref="D36"/>
    <mergeCell ref="B37:D37"/>
    <mergeCell ref="C38:D38"/>
    <mergeCell ref="C29:D29"/>
    <mergeCell ref="D30"/>
    <mergeCell ref="B31:D31"/>
    <mergeCell ref="C32:D32"/>
    <mergeCell ref="D33"/>
    <mergeCell ref="C24:D24"/>
    <mergeCell ref="D25"/>
    <mergeCell ref="D26"/>
    <mergeCell ref="D27"/>
    <mergeCell ref="D28"/>
    <mergeCell ref="D19"/>
    <mergeCell ref="B20:D20"/>
    <mergeCell ref="C21:D21"/>
    <mergeCell ref="D22"/>
    <mergeCell ref="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Wakikawa Taichi</cp:lastModifiedBy>
  <dcterms:created xsi:type="dcterms:W3CDTF">2020-05-18T02:09:34Z</dcterms:created>
  <dcterms:modified xsi:type="dcterms:W3CDTF">2020-05-18T02:09:42Z</dcterms:modified>
</cp:coreProperties>
</file>